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25875" windowHeight="1207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I22" i="1" l="1"/>
  <c r="I18" i="1"/>
  <c r="I25" i="1" l="1"/>
  <c r="I46" i="1" l="1"/>
  <c r="I41" i="1"/>
  <c r="I45" i="1"/>
  <c r="I43" i="1"/>
  <c r="I42" i="1"/>
  <c r="I40" i="1"/>
  <c r="I38" i="1"/>
  <c r="I37" i="1"/>
  <c r="I35" i="1"/>
  <c r="I34" i="1"/>
  <c r="I33" i="1"/>
  <c r="I31" i="1"/>
  <c r="I30" i="1"/>
  <c r="I29" i="1"/>
  <c r="I28" i="1"/>
  <c r="I27" i="1"/>
  <c r="I26" i="1"/>
  <c r="I23" i="1"/>
  <c r="I21" i="1"/>
  <c r="I20" i="1"/>
  <c r="I19" i="1"/>
  <c r="I17" i="1"/>
  <c r="I16" i="1"/>
  <c r="I15" i="1"/>
  <c r="I14" i="1"/>
  <c r="I13" i="1"/>
  <c r="I12" i="1" l="1"/>
  <c r="I10" i="1" l="1"/>
  <c r="I9" i="1"/>
  <c r="I8" i="1"/>
  <c r="I7" i="1"/>
  <c r="I6" i="1" l="1"/>
  <c r="I5" i="1" l="1"/>
  <c r="I4" i="1"/>
  <c r="I47" i="1" s="1"/>
</calcChain>
</file>

<file path=xl/sharedStrings.xml><?xml version="1.0" encoding="utf-8"?>
<sst xmlns="http://schemas.openxmlformats.org/spreadsheetml/2006/main" count="177" uniqueCount="139">
  <si>
    <t>Наименование</t>
  </si>
  <si>
    <t>№</t>
  </si>
  <si>
    <t>1.</t>
  </si>
  <si>
    <t>ФОТО</t>
  </si>
  <si>
    <t>примечание</t>
  </si>
  <si>
    <t>8-920-357-11-57</t>
  </si>
  <si>
    <t>8-920-356-73-96</t>
  </si>
  <si>
    <t>размеры</t>
  </si>
  <si>
    <t xml:space="preserve">КПБ ясельный  "TEDDY" </t>
  </si>
  <si>
    <t>фланель          хлопок 100%</t>
  </si>
  <si>
    <t>вид и состав ткани</t>
  </si>
  <si>
    <t>цена, руб.</t>
  </si>
  <si>
    <t>кол-во, шт.</t>
  </si>
  <si>
    <t>сумма, руб.</t>
  </si>
  <si>
    <t>2.</t>
  </si>
  <si>
    <t>КПБ ясельный "TEDDY"                                                        СТАНДАРТ</t>
  </si>
  <si>
    <t>3.</t>
  </si>
  <si>
    <t>бязь   ЭКОНОМ                   хлопок 100%</t>
  </si>
  <si>
    <t>бязь СТАНДАРТ                      хлопок 100%</t>
  </si>
  <si>
    <t>КПБ ясельный "TEDDY"                                                        ГОСТ</t>
  </si>
  <si>
    <t>бязь   ГОСТ                   хлопок 100%</t>
  </si>
  <si>
    <t>4.</t>
  </si>
  <si>
    <t>5.</t>
  </si>
  <si>
    <t>бязь импортная                 хлопок 100%</t>
  </si>
  <si>
    <t xml:space="preserve">КПБ ясельный "TEDDY"                                                        </t>
  </si>
  <si>
    <t>бязь СТАНДАРТ                     хлопок 100%</t>
  </si>
  <si>
    <t>6.</t>
  </si>
  <si>
    <t>7.</t>
  </si>
  <si>
    <t xml:space="preserve">КПБ   подростковый     "TEENADGER"                                                   </t>
  </si>
  <si>
    <t>подушки детские</t>
  </si>
  <si>
    <t>комплекты постельного белья</t>
  </si>
  <si>
    <t>чехол- сатин,          хлопок 100%, кант цветной, наполнитель - бамбуковое волокно</t>
  </si>
  <si>
    <r>
      <t xml:space="preserve">РАЗМЕР: 40 х 60 см.                                                            Чехол - сатин - хлопок 100%.                          Наполнитель  - силииконизированное гипоаллергенное волокно.                             Окантовано цветным кантом.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</si>
  <si>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 бязь,          хлопок 100%, наполнитель -     силиконизированное волокно</t>
  </si>
  <si>
    <r>
      <t xml:space="preserve">РАЗМЕР: 40 х 60 см.                                                     Чехол - бязь - хлопок 100%.                          Наполнитель  - силииконизированное гипоаллергенное волокно.                            Окантовано кантом.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</si>
  <si>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чехол-сатин,          хлопок 100%, кант цветной, наполнитель -     силиконизированное волокно</t>
  </si>
  <si>
    <r>
      <t xml:space="preserve">РАЗМЕР:40 х 60 см.                                                      Чехол - сатин - хлопок 100%.                        Наполнитель  - силиконизированное гипоаллергенное волокно.                                Окантовано цветным кантом.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</si>
  <si>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чехол-сатин,          хлопок 100%, кант цветной, наполнитель -     бамбуковое  волокно</t>
  </si>
  <si>
    <r>
      <t xml:space="preserve">РАЗМЕР:40 х 60 см.                                                       Чехол - сатин - хлопок 100%.                         Наполнитель  - бамбуковое гипоаллергенное волокно.                                                                Окантовано цветным кантом.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</si>
  <si>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 сатин,          хлопок 100%, кант цветной,наполнитель - силиконизированное волокно</t>
  </si>
  <si>
    <r>
      <t xml:space="preserve">РАЗМЕР:40 х 40 см.                                                        Чехол - сатин - хлопок 100%.                           Наполнитель  - силииконизированное гипоаллергенное волокно.                            Окантовано цветным кантом.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</si>
  <si>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 сатин,          хлопок 100%, кружево, наполнитель -     силиконизированное волокно</t>
  </si>
  <si>
    <r>
      <t xml:space="preserve">РАЗМЕР: 40 х 40 см.                                                     Чехол - сатин - хлопок 100%.                         Наполнитель  - силиконизированное гипоаллергенное волокно.                              Окантовано цветным кружевом.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</si>
  <si>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чехол-бязь,          хлопок 100%, наполнитель -     силиконизированное волокно</t>
  </si>
  <si>
    <t>8.</t>
  </si>
  <si>
    <t>чехол- сатин,          хлопок 100%, кант цветной, наполнитель -     силиконизированное волокно</t>
  </si>
  <si>
    <r>
      <t xml:space="preserve">РАЗМЕР:40 х 60 см.                                                       Чехол - сатин - хлопок 100%.                             Наполнитель  - силиконизированное гипоаллергенное волокно.                               Окантовано цветным кантом.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</si>
  <si>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9.</t>
  </si>
  <si>
    <t>10.</t>
  </si>
  <si>
    <t>одеяла детские</t>
  </si>
  <si>
    <t>чехол-полисатин, кант , наполнитель - синтетическое волокно</t>
  </si>
  <si>
    <r>
      <t xml:space="preserve">РАЗМЕР: 110 х 140 см.                                                       Чехол - сатин.                                          Наполнитель  - силиконизированное гипоаллергенное волокно.                           Окантовано цветным кантом.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</si>
  <si>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одеяло детское "TEDDY"                          стандарт</t>
  </si>
  <si>
    <t>чехол-плотная бязь ГОСТ,          хлопок 100%, наполнитель -     силиконизированное волокно</t>
  </si>
  <si>
    <t>чехол- плотная бязь ГОСТ,          хлопок 100%, наполнитель -     овечья шерсть</t>
  </si>
  <si>
    <t xml:space="preserve">чехол-тик,          хлопок 100%, наполнитель -     верблюжья шерсть </t>
  </si>
  <si>
    <r>
      <t xml:space="preserve">РАЗМЕР: 110 х 140 см.                                                       Чехол - тик - хлопок 100%.                            Наполнитель  - верблюжья шерсть.                         Окантовано кантом х/б.  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</si>
  <si>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 - сатин , полисатин.                            Наполнитель  -бамбуковое волокно.</t>
  </si>
  <si>
    <t>наматрацники детские</t>
  </si>
  <si>
    <r>
      <t xml:space="preserve">РАЗМЕР: 60 х 120 х 15 см.                                                       Чехол - поликоттон.                            Наполнитель  - синтепон.                                                              Окантован.                                                                                </t>
    </r>
    <r>
      <rPr>
        <b/>
        <sz val="12"/>
        <color rgb="FF7030A0"/>
        <rFont val="Calibri"/>
        <family val="2"/>
        <charset val="204"/>
        <scheme val="minor"/>
      </rPr>
      <t xml:space="preserve">На резинках с 4-х сторон.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</si>
  <si>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Чехол - поликоттон.                            Наполнитель  -синтепон.</t>
  </si>
  <si>
    <t>ПУ мембрана отличная плотность / махра х.б..</t>
  </si>
  <si>
    <r>
      <t xml:space="preserve">РАЗМЕР: 60 х 120 х 15 см.                                                       ПУ мембрана                                                               отличная плотность / махра х.б..                                                          Окантован.                                                                                </t>
    </r>
    <r>
      <rPr>
        <b/>
        <sz val="12"/>
        <color rgb="FF7030A0"/>
        <rFont val="Calibri"/>
        <family val="2"/>
        <charset val="204"/>
        <scheme val="minor"/>
      </rPr>
      <t xml:space="preserve">На резинках с 4-х сторон.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</si>
  <si>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 xml:space="preserve">клеёнка ПВХ </t>
  </si>
  <si>
    <r>
      <t xml:space="preserve">РАЗМЕР: 60 х 120 х 15 см.                                                       клеёнка ПВХ                                                           Окантован.                                                                                </t>
    </r>
    <r>
      <rPr>
        <b/>
        <sz val="12"/>
        <color rgb="FF7030A0"/>
        <rFont val="Calibri"/>
        <family val="2"/>
        <charset val="204"/>
        <scheme val="minor"/>
      </rPr>
      <t xml:space="preserve">На резинках с 4-х сторон.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</si>
  <si>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наборы в коляску</t>
  </si>
  <si>
    <r>
      <t>Размер: матрац 40 х 80см.,                                     подушка 40 х 40 см.                                             Окантовано кантом х/б.                                                                                                    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</si>
  <si>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бязь имп., наполнитель- силиконизированное волокно</t>
  </si>
  <si>
    <t>бязь имп., наполнитель - силиконизированное волокно, матрасик - поролон</t>
  </si>
  <si>
    <r>
      <t>Размер: матрац 40 х 80см. , подушка 40 х 40 см., плед - одеяло (стёганное) - 80 х 80 см.                                           Окантовано кантом х/б.                                                                                                    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</si>
  <si>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конверты на выписку</t>
  </si>
  <si>
    <t>атлас, вуаль, подклад- фланель, утеплитель-синтепон</t>
  </si>
  <si>
    <t>бязь имп., кружево, утеплитель-синтепон</t>
  </si>
  <si>
    <r>
      <t xml:space="preserve">Размер: 40 х 80см.                                                                    </t>
    </r>
    <r>
      <rPr>
        <b/>
        <sz val="12"/>
        <color rgb="FF7030A0"/>
        <rFont val="Calibri"/>
        <family val="2"/>
        <charset val="204"/>
        <scheme val="minor"/>
      </rPr>
      <t xml:space="preserve">НА МОЛНИИ с 2-х сторон.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</si>
  <si>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лента атласная, декоративные элементы</t>
  </si>
  <si>
    <r>
      <rPr>
        <b/>
        <sz val="12"/>
        <color rgb="FF7030A0"/>
        <rFont val="Calibri"/>
        <family val="2"/>
        <charset val="204"/>
        <scheme val="minor"/>
      </rPr>
      <t xml:space="preserve">БАНТ С ДЕКОРАТИВНЫМИ ЭЛЕМЕНТАМИ.                                                                           ЛЕНТА - 2 метра.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</si>
  <si>
    <t>наборы в детскую кроватку</t>
  </si>
  <si>
    <t>бязь Россия-эконом, балдахин - вуаль, бортики - поролон, ОДЕЯЛО и ПОДУШКА  - СИЛИКОНИЗИРОВАННОЕ ВОЛОКНО</t>
  </si>
  <si>
    <r>
      <t xml:space="preserve">набор в кроватку 7 предметов:                              *бортики на 4-е стороны,                                    *балдахин 150 х 260 см ,                                                               *одеяло 110 х140 см.,                                                                   *подушка 40 х 60 см.,                                                     *пододеяльник 110 х 140 см.,                                                *простынка 90 х 140 см.,                                                                 *наволочка 40 х 60 см.                                                                                                                                                                             </t>
    </r>
    <r>
      <rPr>
        <b/>
        <sz val="14"/>
        <color rgb="FF7030A0"/>
        <rFont val="Calibri"/>
        <family val="2"/>
        <charset val="204"/>
        <scheme val="minor"/>
      </rPr>
      <t>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</si>
  <si>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набор в кроватку 7 предметов:                              *бортики на 4-е стороны - 42 х 360 см.,                                    *балдахин 150 х 360 см.,                                                               *одеяло 110 х 140 см.,                                                                   *подушка 40 х 60 см.,                                                     *пододеяльник 110 х 140 см.,                                                *простынка 90 х 120 см.,                                                                 *наволочка 40 х 60 см.                                                                                                                                                                             </t>
    </r>
    <r>
      <rPr>
        <b/>
        <sz val="14"/>
        <color rgb="FF7030A0"/>
        <rFont val="Calibri"/>
        <family val="2"/>
        <charset val="204"/>
        <scheme val="minor"/>
      </rPr>
      <t>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 xml:space="preserve">ОТЛИЧНОЕ КАЧЕСТВО ПОШИВА!                          </t>
    </r>
    <r>
      <rPr>
        <b/>
        <sz val="18"/>
        <color theme="6"/>
        <rFont val="Calibri"/>
        <family val="2"/>
        <charset val="204"/>
        <scheme val="minor"/>
      </rPr>
      <t>БОРТИКИ ПРОШИТЫ!!!</t>
    </r>
  </si>
  <si>
    <t>бязь имп., балдахин - вуаль, бортики - плотный поролон, ОДЕЯЛО и ПОДУШКА  - бязь х/б, СИЛИКОНИЗИРОВАННОЕ ВОЛОКНО</t>
  </si>
  <si>
    <r>
      <t xml:space="preserve">РАЗМЕР: 110 х 140 см.                                                       Чехол - бязь - хлопок 100%.                            Наполнитель  - овечья шерсть.                         Окантовано кантом х/б.                                                   Кол-во дизайнов: в ассортименте.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</si>
  <si>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110 х 140 см.                                                       Чехол - бязь - хлопок 100%.                            Наполнитель  - силиконизированное гипоаллергенное волокно.                         Окантовано кантом х/б.                                                   Кол-во дизайнов: в ассортименте.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</si>
  <si>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20 х 30 см.                                                       Чехол - бязь - хлопок 100%.                            Наполнитель  - силиконизированное гипоаллергенное волокно.                                             Кол-во дизайнов: в ассортименте.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</si>
  <si>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110 х 140 см.                                                       Чехол - полисатин.                                          Наполнитель  - силиконизированное гипоаллергенное волокно.                           Окантовано кантом.                                                         Кол-во дизайнов: в ассортименте.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</si>
  <si>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40 х 40 см.                                                      Чехол - бязь - хлопок 100%.                          Наполнитель  - силиконизированное гипоаллергенное волокно.                             Окантовано  кантом.                                                        Кол-во дизайнов: в ассортименте.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</si>
  <si>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40 х 60 см.                                                        Чехол - бязь - хлопок 100%.                            Наполнитель  - силиконизированное гипоаллергенное волокно.                               Окантовано кантом.                                                           Кол-во дизайнов: в ассортименте.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</si>
  <si>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- 145 х 215 см., 
 * простыня (1 шт.) - 150 х 215  см., 
 * наволочка (1 шт.) - 70 х 70 см. 
* наволочка (1 шт.) - 50 х 70 см.                                     Кол-во дизайнов: в ассортименте.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</si>
  <si>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на резинке   (1 шт.) - 60 х 120 х 15 см., 
 * наволочка (1 шт.) - 40 х 60 см.                                      Кол-во дизайнов: в ассортименте.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</si>
  <si>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(1 шт.) - 100 х 145 см., 
 * наволочка (1 шт.) - 40 х 60 см.                                       Кол-во дизайнов: в ассортименте.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</si>
  <si>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(1 шт.) - 100 х 145 см., 
 * наволочка (1 шт.) - 40 х 60 см.                                   Кол-во дизайнов: в ассортименте.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</si>
  <si>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(1 шт.) - 100 х 145 см., 
 * наволочка (1 шт.) - 40 х 60 см.                                      Кол-во дизайнов: в ассортименте.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</si>
  <si>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(1 шт.) - 100 х 145 см., 
 * наволочка (1 шт.) - 40 х 60 см.                                Кол-во дизайнов: в ассортименте.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</si>
  <si>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* Пододеяльник (1 шт.) - 112 х 145 см., 
 * простыня (1 шт.) - 100 х 145 см., 
 * наволочка (1 шт.) - 40 х 60 см.                                     Кол-во дизайнов: в ассортименте.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</si>
  <si>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Отгрузка товара осуществляется в течение 7 (семи)- 10 (десяти)  рабочих дней с момента поступления денежных средств на наш расчетный счет.</t>
  </si>
  <si>
    <r>
      <rPr>
        <b/>
        <sz val="18"/>
        <color rgb="FF7030A0"/>
        <rFont val="Calibri"/>
        <family val="2"/>
        <charset val="204"/>
        <scheme val="minor"/>
      </rPr>
      <t>!!!</t>
    </r>
    <r>
      <rPr>
        <b/>
        <sz val="14"/>
        <color rgb="FFFF0000"/>
        <rFont val="Calibri"/>
        <family val="2"/>
        <charset val="204"/>
        <scheme val="minor"/>
      </rPr>
      <t xml:space="preserve"> РАБОТАЕМ с ДЕТСКИМИ САДАМИ, САНАТОРИЯМИ, ГОСТИНИЦАМИ.</t>
    </r>
  </si>
  <si>
    <r>
      <t>Минимальный порог суммы заказа составляет </t>
    </r>
    <r>
      <rPr>
        <b/>
        <sz val="18"/>
        <color rgb="FF7030A0"/>
        <rFont val="Arial Black"/>
        <family val="2"/>
        <charset val="204"/>
      </rPr>
      <t>25 000</t>
    </r>
    <r>
      <rPr>
        <b/>
        <sz val="12"/>
        <color rgb="FFCC0066"/>
        <rFont val="Arial Black"/>
        <family val="2"/>
        <charset val="204"/>
      </rPr>
      <t xml:space="preserve"> рублей. </t>
    </r>
  </si>
  <si>
    <t>г.Иваново,                                 ул.Сосновая, д. 1 корпус"А",                                              зал "Профи Детям",                                         пав.3025</t>
  </si>
  <si>
    <t>заказ от 7 штук на дизайн, дизайны предоставим  по запросу на почту: led_67@mail.ru</t>
  </si>
  <si>
    <t>заказ от 5 штук на дизайн, дизайны предоставим  по запросу на почту: led_67@mail.ru</t>
  </si>
  <si>
    <r>
      <t xml:space="preserve">Размер:  как конверт- 40 x 80 см.,                                 как одеяло 100 x 100 см.                                                                 УГОЛОК с ВУАЛЬЮ и КРУЖЕВОМ.                            ПОЯСОК с кружевом завязывается как БАНТ.                                                                                                                                                                       Кол-во дизайнов: в ассортименте.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</si>
  <si>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r>
      <t xml:space="preserve">Размер:  как конверт- 40 x 80 см.,                                 как одеяло 110x140 см.                                                                 </t>
    </r>
    <r>
      <rPr>
        <b/>
        <sz val="12"/>
        <color rgb="FF7030A0"/>
        <rFont val="Calibri"/>
        <family val="2"/>
        <charset val="204"/>
        <scheme val="minor"/>
      </rPr>
      <t xml:space="preserve">НА МОЛНИИ.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Кол-во дизайнов: в ассортименте.</t>
    </r>
    <r>
      <rPr>
        <b/>
        <sz val="12"/>
        <color rgb="FF7030A0"/>
        <rFont val="Calibri"/>
        <family val="2"/>
        <charset val="204"/>
        <scheme val="minor"/>
      </rP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</si>
  <si>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итого:</t>
  </si>
  <si>
    <r>
      <rPr>
        <b/>
        <sz val="16"/>
        <color theme="1"/>
        <rFont val="Andalus"/>
        <family val="1"/>
      </rPr>
      <t>НАБОР                                        в детскую КРОВАТКУ  "МАЛЫШ"</t>
    </r>
    <r>
      <rPr>
        <b/>
        <sz val="16"/>
        <color theme="1"/>
        <rFont val="Agency FB"/>
        <family val="2"/>
      </rPr>
      <t xml:space="preserve">                 </t>
    </r>
  </si>
  <si>
    <r>
      <rPr>
        <b/>
        <sz val="16"/>
        <color theme="1"/>
        <rFont val="Andalus"/>
        <family val="1"/>
      </rPr>
      <t xml:space="preserve">Бант - ленточка                     на выписку  </t>
    </r>
    <r>
      <rPr>
        <b/>
        <sz val="16"/>
        <color theme="1"/>
        <rFont val="Agency FB"/>
        <family val="2"/>
      </rPr>
      <t xml:space="preserve">          </t>
    </r>
  </si>
  <si>
    <r>
      <rPr>
        <b/>
        <sz val="16"/>
        <color theme="1"/>
        <rFont val="Andalus"/>
        <family val="1"/>
      </rPr>
      <t xml:space="preserve">Одеяло-трансформер           (конверт-одеяло                   2 в 1)     </t>
    </r>
    <r>
      <rPr>
        <b/>
        <sz val="16"/>
        <color theme="1"/>
        <rFont val="Agency FB"/>
        <family val="2"/>
      </rPr>
      <t xml:space="preserve">              </t>
    </r>
  </si>
  <si>
    <r>
      <rPr>
        <b/>
        <sz val="16"/>
        <color theme="1"/>
        <rFont val="Andalus"/>
        <family val="1"/>
      </rPr>
      <t xml:space="preserve">Конверт на выписку   "МАЛЮТКА"   </t>
    </r>
    <r>
      <rPr>
        <b/>
        <sz val="16"/>
        <color theme="1"/>
        <rFont val="Agency FB"/>
        <family val="2"/>
      </rPr>
      <t xml:space="preserve">                </t>
    </r>
  </si>
  <si>
    <r>
      <rPr>
        <b/>
        <sz val="16"/>
        <color theme="1"/>
        <rFont val="Andalus"/>
        <family val="1"/>
      </rPr>
      <t xml:space="preserve">Конверт на выписку   "КОРОЛЕВСКИЙ" </t>
    </r>
    <r>
      <rPr>
        <b/>
        <sz val="16"/>
        <color theme="1"/>
        <rFont val="Agency FB"/>
        <family val="2"/>
      </rPr>
      <t xml:space="preserve">                  </t>
    </r>
  </si>
  <si>
    <r>
      <rPr>
        <b/>
        <sz val="16"/>
        <color theme="1"/>
        <rFont val="Andalus"/>
        <family val="1"/>
      </rPr>
      <t xml:space="preserve">Набор в коляску      "ЛЮБИМОЕ СОЛНЫШКО"                        3 предмета     </t>
    </r>
    <r>
      <rPr>
        <b/>
        <sz val="16"/>
        <color theme="1"/>
        <rFont val="Agency FB"/>
        <family val="2"/>
      </rPr>
      <t xml:space="preserve">                </t>
    </r>
  </si>
  <si>
    <r>
      <rPr>
        <b/>
        <sz val="16"/>
        <color theme="1"/>
        <rFont val="Andalus"/>
        <family val="1"/>
      </rPr>
      <t xml:space="preserve">Набор в коляску      "ЛЮБИМОЕ СОЛНЫШКО"                        2 предмета </t>
    </r>
    <r>
      <rPr>
        <b/>
        <sz val="16"/>
        <color theme="1"/>
        <rFont val="Agency FB"/>
        <family val="2"/>
      </rPr>
      <t xml:space="preserve">                    </t>
    </r>
  </si>
  <si>
    <r>
      <rPr>
        <b/>
        <sz val="16"/>
        <color theme="1"/>
        <rFont val="Andalus"/>
        <family val="1"/>
      </rPr>
      <t xml:space="preserve">НАМАТРАЦНИК непромокаемый ПВХ    </t>
    </r>
    <r>
      <rPr>
        <b/>
        <sz val="16"/>
        <color theme="1"/>
        <rFont val="Agency FB"/>
        <family val="2"/>
      </rPr>
      <t xml:space="preserve">                  </t>
    </r>
  </si>
  <si>
    <r>
      <rPr>
        <b/>
        <sz val="16"/>
        <color theme="1"/>
        <rFont val="Andalus"/>
        <family val="1"/>
      </rPr>
      <t>НАМАТРАЦНИК непромокаемый ПУ мебрана/махра</t>
    </r>
    <r>
      <rPr>
        <b/>
        <sz val="16"/>
        <color theme="1"/>
        <rFont val="Agency FB"/>
        <family val="2"/>
      </rPr>
      <t xml:space="preserve">                     </t>
    </r>
  </si>
  <si>
    <r>
      <rPr>
        <b/>
        <sz val="16"/>
        <color theme="1"/>
        <rFont val="Andalus"/>
        <family val="1"/>
      </rPr>
      <t xml:space="preserve">НАМАТРАЦНИК "TEDDY"                    стёганный     </t>
    </r>
    <r>
      <rPr>
        <b/>
        <sz val="16"/>
        <color theme="1"/>
        <rFont val="Agency FB"/>
        <family val="2"/>
      </rPr>
      <t xml:space="preserve">                  </t>
    </r>
  </si>
  <si>
    <r>
      <rPr>
        <b/>
        <sz val="16"/>
        <color theme="1"/>
        <rFont val="Andalus"/>
        <family val="1"/>
      </rPr>
      <t xml:space="preserve">одеяло детское "TEDDY"                     ЛЮКС  облегченное  </t>
    </r>
    <r>
      <rPr>
        <b/>
        <sz val="16"/>
        <color theme="1"/>
        <rFont val="Agency FB"/>
        <family val="2"/>
      </rPr>
      <t xml:space="preserve">                       </t>
    </r>
  </si>
  <si>
    <r>
      <rPr>
        <b/>
        <sz val="16"/>
        <color theme="1"/>
        <rFont val="Andalus"/>
        <family val="1"/>
      </rPr>
      <t>одеяло детское "TEDDY"                     ЛЮКС  верблюжье</t>
    </r>
    <r>
      <rPr>
        <b/>
        <sz val="16"/>
        <color theme="1"/>
        <rFont val="Agency FB"/>
        <family val="2"/>
      </rPr>
      <t xml:space="preserve">                         </t>
    </r>
  </si>
  <si>
    <r>
      <rPr>
        <b/>
        <sz val="16"/>
        <color theme="1"/>
        <rFont val="Andalus"/>
        <family val="1"/>
      </rPr>
      <t xml:space="preserve">одеяло детское "TEDDY"                     ЛЮКС     </t>
    </r>
    <r>
      <rPr>
        <b/>
        <sz val="16"/>
        <color theme="1"/>
        <rFont val="Agency FB"/>
        <family val="2"/>
      </rPr>
      <t xml:space="preserve">                      </t>
    </r>
  </si>
  <si>
    <r>
      <rPr>
        <b/>
        <sz val="16"/>
        <color theme="1"/>
        <rFont val="Andalus"/>
        <family val="1"/>
      </rPr>
      <t>подушка детская анатомическая "БАБОЧКА"</t>
    </r>
    <r>
      <rPr>
        <b/>
        <sz val="16"/>
        <color theme="1"/>
        <rFont val="Agency FB"/>
        <family val="2"/>
      </rPr>
      <t xml:space="preserve">                                 </t>
    </r>
  </si>
  <si>
    <r>
      <rPr>
        <b/>
        <sz val="16"/>
        <color theme="1"/>
        <rFont val="Andalus"/>
        <family val="1"/>
      </rPr>
      <t xml:space="preserve">подушка детская "TEDDY"                                            12 мес.+ </t>
    </r>
    <r>
      <rPr>
        <b/>
        <sz val="16"/>
        <color theme="1"/>
        <rFont val="Agency FB"/>
        <family val="2"/>
      </rPr>
      <t xml:space="preserve">                                   </t>
    </r>
  </si>
  <si>
    <r>
      <rPr>
        <b/>
        <sz val="16"/>
        <color theme="1"/>
        <rFont val="Andalus"/>
        <family val="1"/>
      </rPr>
      <t xml:space="preserve">подушка детская "TEDDY"                                            12 мес.+    </t>
    </r>
    <r>
      <rPr>
        <b/>
        <sz val="16"/>
        <color theme="1"/>
        <rFont val="Agency FB"/>
        <family val="2"/>
      </rPr>
      <t xml:space="preserve">                                </t>
    </r>
  </si>
  <si>
    <r>
      <rPr>
        <b/>
        <sz val="16"/>
        <color theme="1"/>
        <rFont val="Andalus"/>
        <family val="1"/>
      </rPr>
      <t xml:space="preserve">подушка детская в коляску "ЛЮБИМОЕ СОЛНЫШКО" </t>
    </r>
    <r>
      <rPr>
        <b/>
        <sz val="16"/>
        <color theme="1"/>
        <rFont val="Agency FB"/>
        <family val="2"/>
      </rPr>
      <t xml:space="preserve">   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</si>
  <si>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коляску "ЛЮБИМОЕ СОЛНЫШКО"                     с кружевом  </t>
    </r>
    <r>
      <rPr>
        <b/>
        <sz val="16"/>
        <color theme="1"/>
        <rFont val="Agency FB"/>
        <family val="2"/>
      </rPr>
      <t xml:space="preserve">   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</si>
  <si>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коляску "ЛЮБИМОЕ СОЛНЫШКО"  </t>
    </r>
    <r>
      <rPr>
        <b/>
        <sz val="16"/>
        <color theme="1"/>
        <rFont val="Agency FB"/>
        <family val="2"/>
      </rPr>
      <t xml:space="preserve">   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</si>
  <si>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кроватку                    "TEDDY",                                 6 мес.+       </t>
    </r>
    <r>
      <rPr>
        <b/>
        <sz val="16"/>
        <color theme="1"/>
        <rFont val="Agency FB"/>
        <family val="2"/>
      </rPr>
      <t xml:space="preserve">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</si>
  <si>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кроватку                    "TEDDY",                                 6 мес.+ </t>
    </r>
    <r>
      <rPr>
        <b/>
        <sz val="16"/>
        <color theme="1"/>
        <rFont val="Agency FB"/>
        <family val="2"/>
      </rPr>
      <t xml:space="preserve">      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</si>
  <si>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кроватку                             "TEDDY",                                            6 мес.+  </t>
    </r>
    <r>
      <rPr>
        <b/>
        <sz val="16"/>
        <color theme="1"/>
        <rFont val="Agency FB"/>
        <family val="2"/>
      </rPr>
      <t xml:space="preserve">                                         </t>
    </r>
  </si>
  <si>
    <r>
      <rPr>
        <b/>
        <sz val="16"/>
        <color theme="1"/>
        <rFont val="Andalus"/>
        <family val="1"/>
      </rPr>
      <t xml:space="preserve">подушка детская в кроватку "TEDDY"   нулевая,                                   0 мес.+     </t>
    </r>
    <r>
      <rPr>
        <b/>
        <sz val="16"/>
        <color theme="1"/>
        <rFont val="Agency FB"/>
        <family val="2"/>
      </rPr>
      <t xml:space="preserve">                                        </t>
    </r>
  </si>
  <si>
    <r>
      <rPr>
        <b/>
        <sz val="16"/>
        <color theme="1"/>
        <rFont val="Andalus"/>
        <family val="1"/>
      </rPr>
      <t xml:space="preserve">одеяло детское "TEDDY"                          </t>
    </r>
    <r>
      <rPr>
        <b/>
        <i/>
        <sz val="18"/>
        <color rgb="FFFF0000"/>
        <rFont val="Andalus"/>
        <family val="1"/>
      </rPr>
      <t xml:space="preserve">ЭКОНОМ  </t>
    </r>
    <r>
      <rPr>
        <b/>
        <sz val="16"/>
        <color theme="1"/>
        <rFont val="Andalus"/>
        <family val="1"/>
      </rPr>
      <t xml:space="preserve">     </t>
    </r>
    <r>
      <rPr>
        <b/>
        <sz val="16"/>
        <color theme="1"/>
        <rFont val="Agency FB"/>
        <family val="2"/>
      </rPr>
      <t xml:space="preserve">                      </t>
    </r>
  </si>
  <si>
    <r>
      <t xml:space="preserve">КПБ ясельный  "TEDDY"                                                        </t>
    </r>
    <r>
      <rPr>
        <b/>
        <i/>
        <sz val="18"/>
        <color rgb="FFFF0000"/>
        <rFont val="Agency FB"/>
        <family val="2"/>
      </rPr>
      <t>ЭКОНОМ</t>
    </r>
  </si>
  <si>
    <r>
      <rPr>
        <b/>
        <sz val="16"/>
        <color theme="1"/>
        <rFont val="Andalus"/>
        <family val="1"/>
      </rPr>
      <t xml:space="preserve">НАБОР                                        в детскую КРОВАТКУ  "МАЛЫШ"  </t>
    </r>
    <r>
      <rPr>
        <b/>
        <i/>
        <sz val="18"/>
        <color rgb="FFFF0000"/>
        <rFont val="Andalus"/>
        <family val="1"/>
      </rPr>
      <t>ЭКОНОМ</t>
    </r>
    <r>
      <rPr>
        <b/>
        <sz val="16"/>
        <color theme="1"/>
        <rFont val="Andalus"/>
        <family val="1"/>
      </rPr>
      <t xml:space="preserve"> </t>
    </r>
    <r>
      <rPr>
        <b/>
        <sz val="16"/>
        <color theme="1"/>
        <rFont val="Agency FB"/>
        <family val="2"/>
      </rPr>
      <t xml:space="preserve">              </t>
    </r>
  </si>
  <si>
    <r>
      <rPr>
        <b/>
        <sz val="16"/>
        <color theme="1"/>
        <rFont val="Andalus"/>
        <family val="1"/>
      </rPr>
      <t xml:space="preserve">одеяло детское                         </t>
    </r>
    <r>
      <rPr>
        <b/>
        <i/>
        <sz val="18"/>
        <color rgb="FFFF0000"/>
        <rFont val="Andalus"/>
        <family val="1"/>
      </rPr>
      <t>байковое</t>
    </r>
    <r>
      <rPr>
        <b/>
        <sz val="16"/>
        <color theme="1"/>
        <rFont val="Andalus"/>
        <family val="1"/>
      </rPr>
      <t xml:space="preserve">    </t>
    </r>
    <r>
      <rPr>
        <b/>
        <sz val="16"/>
        <color theme="1"/>
        <rFont val="Agency FB"/>
        <family val="2"/>
      </rPr>
      <t xml:space="preserve">                      </t>
    </r>
  </si>
  <si>
    <r>
      <t xml:space="preserve">РАЗМЕР: 100 х 140 см.                                                                             Окантовано.                                                                           Кол-во дизайнов: в ассортименте.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</si>
  <si>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хлопок 100%</t>
  </si>
  <si>
    <r>
      <t xml:space="preserve">РАЗМЕР: 100 х 140 см.                                                       Чехол - сатин , полисатин, ПОЛИКОТТОН                            Наполнитель  -бамбуковое волокно.                         Окантовано.   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</si>
  <si>
    <t>бязь имп., кружево, вуаль, утеплитель-ЛЕБЯЖИЙ ПУХ</t>
  </si>
  <si>
    <t>11.</t>
  </si>
  <si>
    <t>12.</t>
  </si>
  <si>
    <t xml:space="preserve">Подушка подкладочная  на пеленальный столик (матрасик) стёганный </t>
  </si>
  <si>
    <t>чехол-ПВХ, наполнитель -     поролон</t>
  </si>
  <si>
    <r>
      <t xml:space="preserve">РАЗМЕР: 76 х 80 см.                                                        Чехол - клеёнка ПВХ                           Наполнитель  -поролон.                                                                                        Кол-во дизайнов: в ассортименте.                                    </t>
    </r>
    <r>
      <rPr>
        <b/>
        <sz val="11"/>
        <color rgb="FFFF0000"/>
        <rFont val="Calibri"/>
        <family val="2"/>
        <charset val="204"/>
        <scheme val="minor"/>
      </rPr>
      <t>ОТЛИЧНОЕ КАЧЕСТВО ПОШИВА!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</si>
</sst>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3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7" tint="-0.499984740745262"/>
      <name val="Calibri"/>
      <family val="2"/>
      <charset val="204"/>
      <scheme val="minor"/>
    </font>
    <font>
      <b/>
      <i/>
      <sz val="14"/>
      <color theme="7" tint="-0.499984740745262"/>
      <name val="Calibri"/>
      <family val="2"/>
      <charset val="204"/>
      <scheme val="minor"/>
    </font>
    <font>
      <b/>
      <sz val="24"/>
      <color theme="9" tint="-0.249977111117893"/>
      <name val="Arial Rounded MT Bold"/>
      <family val="2"/>
    </font>
    <font>
      <b/>
      <sz val="16"/>
      <color theme="1"/>
      <name val="Agency FB"/>
      <family val="2"/>
    </font>
    <font>
      <b/>
      <sz val="14"/>
      <color theme="1"/>
      <name val="Calisto MT"/>
      <family val="1"/>
    </font>
    <font>
      <b/>
      <sz val="22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b/>
      <sz val="18"/>
      <color theme="6"/>
      <name val="Calibri"/>
      <family val="2"/>
      <charset val="204"/>
      <scheme val="minor"/>
    </font>
    <font>
      <b/>
      <sz val="12"/>
      <color rgb="FFCC0066"/>
      <name val="Arial Black"/>
      <family val="2"/>
      <charset val="204"/>
    </font>
    <font>
      <sz val="12"/>
      <color theme="1"/>
      <name val="Arial Black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8"/>
      <color rgb="FF7030A0"/>
      <name val="Calibri"/>
      <family val="2"/>
      <charset val="204"/>
      <scheme val="minor"/>
    </font>
    <font>
      <b/>
      <sz val="18"/>
      <color rgb="FF7030A0"/>
      <name val="Arial Black"/>
      <family val="2"/>
      <charset val="204"/>
    </font>
    <font>
      <b/>
      <sz val="12"/>
      <color rgb="FF7030A0"/>
      <name val="Arial Rounded MT Bold"/>
      <family val="2"/>
    </font>
    <font>
      <b/>
      <sz val="16"/>
      <color rgb="FF7030A0"/>
      <name val="Andalus"/>
      <family val="1"/>
    </font>
    <font>
      <b/>
      <sz val="16"/>
      <color rgb="FF7030A0"/>
      <name val="Aparajita"/>
      <family val="2"/>
    </font>
    <font>
      <sz val="16"/>
      <color rgb="FF7030A0"/>
      <name val="Calibri"/>
      <family val="2"/>
      <charset val="204"/>
      <scheme val="minor"/>
    </font>
    <font>
      <b/>
      <sz val="16"/>
      <color theme="1"/>
      <name val="Andalus"/>
      <family val="1"/>
    </font>
    <font>
      <b/>
      <i/>
      <sz val="18"/>
      <color rgb="FFFF0000"/>
      <name val="Andalus"/>
      <family val="1"/>
    </font>
    <font>
      <b/>
      <i/>
      <sz val="18"/>
      <color rgb="FFFF0000"/>
      <name val="Agency FB"/>
      <family val="2"/>
    </font>
    <font>
      <b/>
      <sz val="16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5" fillId="3" borderId="0" xfId="0" applyFont="1" applyFill="1"/>
    <xf numFmtId="0" fontId="16" fillId="3" borderId="0" xfId="0" applyFont="1" applyFill="1"/>
    <xf numFmtId="0" fontId="16" fillId="0" borderId="0" xfId="0" applyFont="1"/>
    <xf numFmtId="0" fontId="0" fillId="2" borderId="0" xfId="0" applyFill="1"/>
    <xf numFmtId="0" fontId="17" fillId="2" borderId="0" xfId="0" applyFont="1" applyFill="1"/>
    <xf numFmtId="0" fontId="18" fillId="2" borderId="0" xfId="0" applyFont="1" applyFill="1"/>
    <xf numFmtId="0" fontId="19" fillId="2" borderId="0" xfId="0" applyFont="1" applyFill="1"/>
    <xf numFmtId="14" fontId="4" fillId="2" borderId="0" xfId="0" applyNumberFormat="1" applyFont="1" applyFill="1"/>
    <xf numFmtId="0" fontId="0" fillId="0" borderId="0" xfId="0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0" fillId="2" borderId="0" xfId="0" applyFont="1" applyFill="1"/>
    <xf numFmtId="164" fontId="18" fillId="2" borderId="0" xfId="0" applyNumberFormat="1" applyFont="1" applyFill="1"/>
    <xf numFmtId="0" fontId="6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3</xdr:row>
      <xdr:rowOff>38100</xdr:rowOff>
    </xdr:from>
    <xdr:to>
      <xdr:col>3</xdr:col>
      <xdr:colOff>2295525</xdr:colOff>
      <xdr:row>3</xdr:row>
      <xdr:rowOff>1645444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247775"/>
          <a:ext cx="2143125" cy="160734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95249</xdr:colOff>
      <xdr:row>4</xdr:row>
      <xdr:rowOff>54769</xdr:rowOff>
    </xdr:from>
    <xdr:to>
      <xdr:col>3</xdr:col>
      <xdr:colOff>2257424</xdr:colOff>
      <xdr:row>4</xdr:row>
      <xdr:rowOff>1676400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4" y="2940844"/>
          <a:ext cx="2162175" cy="162163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</xdr:row>
      <xdr:rowOff>66675</xdr:rowOff>
    </xdr:from>
    <xdr:to>
      <xdr:col>3</xdr:col>
      <xdr:colOff>2295525</xdr:colOff>
      <xdr:row>5</xdr:row>
      <xdr:rowOff>1688306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4667250"/>
          <a:ext cx="2162175" cy="1621631"/>
        </a:xfrm>
        <a:prstGeom prst="rect">
          <a:avLst/>
        </a:prstGeom>
      </xdr:spPr>
    </xdr:pic>
    <xdr:clientData/>
  </xdr:twoCellAnchor>
  <xdr:oneCellAnchor>
    <xdr:from>
      <xdr:col>3</xdr:col>
      <xdr:colOff>133350</xdr:colOff>
      <xdr:row>6</xdr:row>
      <xdr:rowOff>66675</xdr:rowOff>
    </xdr:from>
    <xdr:ext cx="2162175" cy="1621631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4667250"/>
          <a:ext cx="2162175" cy="1621631"/>
        </a:xfrm>
        <a:prstGeom prst="rect">
          <a:avLst/>
        </a:prstGeom>
      </xdr:spPr>
    </xdr:pic>
    <xdr:clientData/>
  </xdr:oneCellAnchor>
  <xdr:oneCellAnchor>
    <xdr:from>
      <xdr:col>3</xdr:col>
      <xdr:colOff>133350</xdr:colOff>
      <xdr:row>7</xdr:row>
      <xdr:rowOff>66675</xdr:rowOff>
    </xdr:from>
    <xdr:ext cx="2162175" cy="1621631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6486525"/>
          <a:ext cx="2162175" cy="1621631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104774</xdr:colOff>
      <xdr:row>8</xdr:row>
      <xdr:rowOff>111918</xdr:rowOff>
    </xdr:from>
    <xdr:to>
      <xdr:col>3</xdr:col>
      <xdr:colOff>2381250</xdr:colOff>
      <xdr:row>8</xdr:row>
      <xdr:rowOff>1819275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9989343"/>
          <a:ext cx="2276476" cy="1707357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9</xdr:row>
      <xdr:rowOff>54768</xdr:rowOff>
    </xdr:from>
    <xdr:to>
      <xdr:col>3</xdr:col>
      <xdr:colOff>2291857</xdr:colOff>
      <xdr:row>9</xdr:row>
      <xdr:rowOff>2826543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11837193"/>
          <a:ext cx="2120408" cy="27717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</xdr:row>
      <xdr:rowOff>71438</xdr:rowOff>
    </xdr:from>
    <xdr:to>
      <xdr:col>3</xdr:col>
      <xdr:colOff>2409825</xdr:colOff>
      <xdr:row>12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5568613"/>
          <a:ext cx="2381250" cy="1785938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12</xdr:row>
      <xdr:rowOff>95250</xdr:rowOff>
    </xdr:from>
    <xdr:to>
      <xdr:col>3</xdr:col>
      <xdr:colOff>2460625</xdr:colOff>
      <xdr:row>12</xdr:row>
      <xdr:rowOff>1916906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525" y="17449800"/>
          <a:ext cx="2428875" cy="1821656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12</xdr:row>
      <xdr:rowOff>71438</xdr:rowOff>
    </xdr:from>
    <xdr:ext cx="2381250" cy="178593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5568613"/>
          <a:ext cx="2381250" cy="1785938"/>
        </a:xfrm>
        <a:prstGeom prst="rect">
          <a:avLst/>
        </a:prstGeom>
      </xdr:spPr>
    </xdr:pic>
    <xdr:clientData/>
  </xdr:oneCellAnchor>
  <xdr:twoCellAnchor editAs="oneCell">
    <xdr:from>
      <xdr:col>3</xdr:col>
      <xdr:colOff>57150</xdr:colOff>
      <xdr:row>13</xdr:row>
      <xdr:rowOff>28788</xdr:rowOff>
    </xdr:from>
    <xdr:to>
      <xdr:col>3</xdr:col>
      <xdr:colOff>2400300</xdr:colOff>
      <xdr:row>13</xdr:row>
      <xdr:rowOff>1684864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19374063"/>
          <a:ext cx="2343150" cy="1656076"/>
        </a:xfrm>
        <a:prstGeom prst="rect">
          <a:avLst/>
        </a:prstGeom>
      </xdr:spPr>
    </xdr:pic>
    <xdr:clientData/>
  </xdr:twoCellAnchor>
  <xdr:oneCellAnchor>
    <xdr:from>
      <xdr:col>3</xdr:col>
      <xdr:colOff>95250</xdr:colOff>
      <xdr:row>14</xdr:row>
      <xdr:rowOff>57363</xdr:rowOff>
    </xdr:from>
    <xdr:ext cx="2343150" cy="1656076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21145713"/>
          <a:ext cx="2343150" cy="1656076"/>
        </a:xfrm>
        <a:prstGeom prst="rect">
          <a:avLst/>
        </a:prstGeom>
      </xdr:spPr>
    </xdr:pic>
    <xdr:clientData/>
  </xdr:oneCellAnchor>
  <xdr:oneCellAnchor>
    <xdr:from>
      <xdr:col>3</xdr:col>
      <xdr:colOff>419100</xdr:colOff>
      <xdr:row>15</xdr:row>
      <xdr:rowOff>57150</xdr:rowOff>
    </xdr:from>
    <xdr:ext cx="1876426" cy="165628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2945725"/>
          <a:ext cx="1876426" cy="1656289"/>
        </a:xfrm>
        <a:prstGeom prst="rect">
          <a:avLst/>
        </a:prstGeom>
      </xdr:spPr>
    </xdr:pic>
    <xdr:clientData/>
  </xdr:oneCellAnchor>
  <xdr:twoCellAnchor editAs="oneCell">
    <xdr:from>
      <xdr:col>3</xdr:col>
      <xdr:colOff>95249</xdr:colOff>
      <xdr:row>16</xdr:row>
      <xdr:rowOff>61912</xdr:rowOff>
    </xdr:from>
    <xdr:to>
      <xdr:col>3</xdr:col>
      <xdr:colOff>2247900</xdr:colOff>
      <xdr:row>16</xdr:row>
      <xdr:rowOff>1676400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4" y="24741187"/>
          <a:ext cx="2152651" cy="161448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18</xdr:row>
      <xdr:rowOff>62865</xdr:rowOff>
    </xdr:from>
    <xdr:to>
      <xdr:col>3</xdr:col>
      <xdr:colOff>2247900</xdr:colOff>
      <xdr:row>18</xdr:row>
      <xdr:rowOff>1663065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2645664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</xdr:row>
      <xdr:rowOff>57150</xdr:rowOff>
    </xdr:from>
    <xdr:to>
      <xdr:col>3</xdr:col>
      <xdr:colOff>2143125</xdr:colOff>
      <xdr:row>19</xdr:row>
      <xdr:rowOff>1572725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8174950"/>
          <a:ext cx="1952625" cy="15155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20</xdr:row>
      <xdr:rowOff>19050</xdr:rowOff>
    </xdr:from>
    <xdr:to>
      <xdr:col>3</xdr:col>
      <xdr:colOff>2190750</xdr:colOff>
      <xdr:row>20</xdr:row>
      <xdr:rowOff>1597818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29775150"/>
          <a:ext cx="2105025" cy="157876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22</xdr:row>
      <xdr:rowOff>30932</xdr:rowOff>
    </xdr:from>
    <xdr:to>
      <xdr:col>3</xdr:col>
      <xdr:colOff>2371725</xdr:colOff>
      <xdr:row>22</xdr:row>
      <xdr:rowOff>1624751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1406282"/>
          <a:ext cx="2209800" cy="15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72567</xdr:rowOff>
    </xdr:from>
    <xdr:to>
      <xdr:col>3</xdr:col>
      <xdr:colOff>2466975</xdr:colOff>
      <xdr:row>25</xdr:row>
      <xdr:rowOff>1781175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33486267"/>
          <a:ext cx="2466975" cy="170860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26</xdr:row>
      <xdr:rowOff>88018</xdr:rowOff>
    </xdr:from>
    <xdr:to>
      <xdr:col>3</xdr:col>
      <xdr:colOff>2475176</xdr:colOff>
      <xdr:row>26</xdr:row>
      <xdr:rowOff>1810480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35301943"/>
          <a:ext cx="2437077" cy="1722462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27</xdr:row>
      <xdr:rowOff>57150</xdr:rowOff>
    </xdr:from>
    <xdr:to>
      <xdr:col>3</xdr:col>
      <xdr:colOff>2152650</xdr:colOff>
      <xdr:row>27</xdr:row>
      <xdr:rowOff>1969492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37147500"/>
          <a:ext cx="2066925" cy="1912342"/>
        </a:xfrm>
        <a:prstGeom prst="rect">
          <a:avLst/>
        </a:prstGeom>
      </xdr:spPr>
    </xdr:pic>
    <xdr:clientData/>
  </xdr:twoCellAnchor>
  <xdr:oneCellAnchor>
    <xdr:from>
      <xdr:col>3</xdr:col>
      <xdr:colOff>85725</xdr:colOff>
      <xdr:row>28</xdr:row>
      <xdr:rowOff>57150</xdr:rowOff>
    </xdr:from>
    <xdr:ext cx="2066925" cy="1912342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37147500"/>
          <a:ext cx="2066925" cy="1912342"/>
        </a:xfrm>
        <a:prstGeom prst="rect">
          <a:avLst/>
        </a:prstGeom>
      </xdr:spPr>
    </xdr:pic>
    <xdr:clientData/>
  </xdr:oneCellAnchor>
  <xdr:twoCellAnchor editAs="oneCell">
    <xdr:from>
      <xdr:col>3</xdr:col>
      <xdr:colOff>66675</xdr:colOff>
      <xdr:row>29</xdr:row>
      <xdr:rowOff>285749</xdr:rowOff>
    </xdr:from>
    <xdr:to>
      <xdr:col>3</xdr:col>
      <xdr:colOff>2419238</xdr:colOff>
      <xdr:row>29</xdr:row>
      <xdr:rowOff>1847850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41395649"/>
          <a:ext cx="2352563" cy="15621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32</xdr:row>
      <xdr:rowOff>28575</xdr:rowOff>
    </xdr:from>
    <xdr:to>
      <xdr:col>3</xdr:col>
      <xdr:colOff>1895474</xdr:colOff>
      <xdr:row>32</xdr:row>
      <xdr:rowOff>1545577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45377100"/>
          <a:ext cx="1514474" cy="151700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33</xdr:row>
      <xdr:rowOff>142876</xdr:rowOff>
    </xdr:from>
    <xdr:to>
      <xdr:col>3</xdr:col>
      <xdr:colOff>2286000</xdr:colOff>
      <xdr:row>33</xdr:row>
      <xdr:rowOff>1750220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47043976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34</xdr:row>
      <xdr:rowOff>111156</xdr:rowOff>
    </xdr:from>
    <xdr:to>
      <xdr:col>3</xdr:col>
      <xdr:colOff>2400300</xdr:colOff>
      <xdr:row>34</xdr:row>
      <xdr:rowOff>1774794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48802956"/>
          <a:ext cx="2343150" cy="16636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1</xdr:rowOff>
    </xdr:from>
    <xdr:to>
      <xdr:col>3</xdr:col>
      <xdr:colOff>2476500</xdr:colOff>
      <xdr:row>36</xdr:row>
      <xdr:rowOff>1828801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0930176"/>
          <a:ext cx="24384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2466975</xdr:colOff>
      <xdr:row>37</xdr:row>
      <xdr:rowOff>1850231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2797075"/>
          <a:ext cx="2466975" cy="185023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39</xdr:row>
      <xdr:rowOff>47625</xdr:rowOff>
    </xdr:from>
    <xdr:to>
      <xdr:col>3</xdr:col>
      <xdr:colOff>2476500</xdr:colOff>
      <xdr:row>39</xdr:row>
      <xdr:rowOff>1765252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55073550"/>
          <a:ext cx="2447925" cy="17176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41</xdr:row>
      <xdr:rowOff>66675</xdr:rowOff>
    </xdr:from>
    <xdr:to>
      <xdr:col>3</xdr:col>
      <xdr:colOff>2419350</xdr:colOff>
      <xdr:row>41</xdr:row>
      <xdr:rowOff>1838325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57007125"/>
          <a:ext cx="2362200" cy="17716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42</xdr:row>
      <xdr:rowOff>142875</xdr:rowOff>
    </xdr:from>
    <xdr:to>
      <xdr:col>3</xdr:col>
      <xdr:colOff>2679700</xdr:colOff>
      <xdr:row>42</xdr:row>
      <xdr:rowOff>1733550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58988325"/>
          <a:ext cx="2651125" cy="1590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44</xdr:row>
      <xdr:rowOff>47626</xdr:rowOff>
    </xdr:from>
    <xdr:to>
      <xdr:col>3</xdr:col>
      <xdr:colOff>1981200</xdr:colOff>
      <xdr:row>44</xdr:row>
      <xdr:rowOff>2521930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61283851"/>
          <a:ext cx="1971675" cy="2474304"/>
        </a:xfrm>
        <a:prstGeom prst="rect">
          <a:avLst/>
        </a:prstGeom>
      </xdr:spPr>
    </xdr:pic>
    <xdr:clientData/>
  </xdr:twoCellAnchor>
  <xdr:twoCellAnchor editAs="oneCell">
    <xdr:from>
      <xdr:col>3</xdr:col>
      <xdr:colOff>1733550</xdr:colOff>
      <xdr:row>44</xdr:row>
      <xdr:rowOff>47626</xdr:rowOff>
    </xdr:from>
    <xdr:to>
      <xdr:col>3</xdr:col>
      <xdr:colOff>2657475</xdr:colOff>
      <xdr:row>44</xdr:row>
      <xdr:rowOff>1587501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505325" y="61283851"/>
          <a:ext cx="923925" cy="1539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44</xdr:row>
      <xdr:rowOff>2990850</xdr:rowOff>
    </xdr:from>
    <xdr:to>
      <xdr:col>2</xdr:col>
      <xdr:colOff>1743075</xdr:colOff>
      <xdr:row>44</xdr:row>
      <xdr:rowOff>4305300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68837175"/>
          <a:ext cx="2190750" cy="131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2552702</xdr:rowOff>
    </xdr:from>
    <xdr:to>
      <xdr:col>3</xdr:col>
      <xdr:colOff>1219199</xdr:colOff>
      <xdr:row>44</xdr:row>
      <xdr:rowOff>4521200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63788927"/>
          <a:ext cx="1181099" cy="196849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44</xdr:row>
      <xdr:rowOff>2568575</xdr:rowOff>
    </xdr:from>
    <xdr:to>
      <xdr:col>3</xdr:col>
      <xdr:colOff>2505075</xdr:colOff>
      <xdr:row>44</xdr:row>
      <xdr:rowOff>4552950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63804800"/>
          <a:ext cx="1190625" cy="198437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45</xdr:row>
      <xdr:rowOff>38099</xdr:rowOff>
    </xdr:from>
    <xdr:to>
      <xdr:col>3</xdr:col>
      <xdr:colOff>2143125</xdr:colOff>
      <xdr:row>45</xdr:row>
      <xdr:rowOff>2783332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65884424"/>
          <a:ext cx="1838325" cy="274523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30</xdr:row>
      <xdr:rowOff>38100</xdr:rowOff>
    </xdr:from>
    <xdr:to>
      <xdr:col>3</xdr:col>
      <xdr:colOff>2701011</xdr:colOff>
      <xdr:row>30</xdr:row>
      <xdr:rowOff>1714499</xdr:rowOff>
    </xdr:to>
    <xdr:pic>
      <xdr:nvPicPr>
        <xdr:cNvPr id="85" name="Рисунок 84" descr="http://www.ol-tex.ru.opt-images.1c-bitrix-cdn.ru/upload/iblock/ce8/ce89ecc59e28493714453e24864f6e56.JPG?14459471109855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9" y="43453050"/>
          <a:ext cx="2615287" cy="167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152399</xdr:colOff>
      <xdr:row>0</xdr:row>
      <xdr:rowOff>47625</xdr:rowOff>
    </xdr:from>
    <xdr:to>
      <xdr:col>3</xdr:col>
      <xdr:colOff>1714500</xdr:colOff>
      <xdr:row>0</xdr:row>
      <xdr:rowOff>1281499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4" y="47625"/>
          <a:ext cx="1562101" cy="1233874"/>
        </a:xfrm>
        <a:prstGeom prst="rect">
          <a:avLst/>
        </a:prstGeom>
      </xdr:spPr>
    </xdr:pic>
    <xdr:clientData/>
  </xdr:twoCellAnchor>
  <xdr:twoCellAnchor editAs="oneCell">
    <xdr:from>
      <xdr:col>9</xdr:col>
      <xdr:colOff>1230518</xdr:colOff>
      <xdr:row>40</xdr:row>
      <xdr:rowOff>9526</xdr:rowOff>
    </xdr:from>
    <xdr:to>
      <xdr:col>12</xdr:col>
      <xdr:colOff>103881</xdr:colOff>
      <xdr:row>40</xdr:row>
      <xdr:rowOff>2088434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8318" y="59436001"/>
          <a:ext cx="1349863" cy="207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39</xdr:row>
      <xdr:rowOff>1885950</xdr:rowOff>
    </xdr:from>
    <xdr:to>
      <xdr:col>2</xdr:col>
      <xdr:colOff>609600</xdr:colOff>
      <xdr:row>40</xdr:row>
      <xdr:rowOff>1266825</xdr:rowOff>
    </xdr:to>
    <xdr:pic>
      <xdr:nvPicPr>
        <xdr:cNvPr id="92" name="Рисунок 91" descr="http://voipland.by/media/files/liserp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664350"/>
          <a:ext cx="13525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44</xdr:row>
      <xdr:rowOff>1371600</xdr:rowOff>
    </xdr:from>
    <xdr:to>
      <xdr:col>2</xdr:col>
      <xdr:colOff>628650</xdr:colOff>
      <xdr:row>44</xdr:row>
      <xdr:rowOff>2667000</xdr:rowOff>
    </xdr:to>
    <xdr:pic>
      <xdr:nvPicPr>
        <xdr:cNvPr id="94" name="Рисунок 93" descr="http://voipland.by/media/files/liserp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5484375"/>
          <a:ext cx="13525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</xdr:row>
      <xdr:rowOff>409575</xdr:rowOff>
    </xdr:from>
    <xdr:to>
      <xdr:col>2</xdr:col>
      <xdr:colOff>561975</xdr:colOff>
      <xdr:row>5</xdr:row>
      <xdr:rowOff>1704975</xdr:rowOff>
    </xdr:to>
    <xdr:pic>
      <xdr:nvPicPr>
        <xdr:cNvPr id="96" name="Рисунок 95" descr="http://voipland.by/media/files/liserp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91250"/>
          <a:ext cx="13525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285750</xdr:rowOff>
    </xdr:from>
    <xdr:to>
      <xdr:col>2</xdr:col>
      <xdr:colOff>466725</xdr:colOff>
      <xdr:row>30</xdr:row>
      <xdr:rowOff>1581150</xdr:rowOff>
    </xdr:to>
    <xdr:pic>
      <xdr:nvPicPr>
        <xdr:cNvPr id="98" name="Рисунок 97" descr="http://voipland.by/media/files/liserp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4148375"/>
          <a:ext cx="13525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24</xdr:row>
      <xdr:rowOff>57151</xdr:rowOff>
    </xdr:from>
    <xdr:to>
      <xdr:col>3</xdr:col>
      <xdr:colOff>2371128</xdr:colOff>
      <xdr:row>24</xdr:row>
      <xdr:rowOff>1676401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34223326"/>
          <a:ext cx="2075853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1581149</xdr:colOff>
      <xdr:row>40</xdr:row>
      <xdr:rowOff>161925</xdr:rowOff>
    </xdr:from>
    <xdr:to>
      <xdr:col>3</xdr:col>
      <xdr:colOff>2708274</xdr:colOff>
      <xdr:row>40</xdr:row>
      <xdr:rowOff>1958340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4" y="59588400"/>
          <a:ext cx="2994025" cy="179641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44</xdr:row>
      <xdr:rowOff>47625</xdr:rowOff>
    </xdr:from>
    <xdr:to>
      <xdr:col>2</xdr:col>
      <xdr:colOff>1819274</xdr:colOff>
      <xdr:row>44</xdr:row>
      <xdr:rowOff>1447800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65893950"/>
          <a:ext cx="2333625" cy="14001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17</xdr:row>
      <xdr:rowOff>28574</xdr:rowOff>
    </xdr:from>
    <xdr:to>
      <xdr:col>3</xdr:col>
      <xdr:colOff>2524125</xdr:colOff>
      <xdr:row>17</xdr:row>
      <xdr:rowOff>1778793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4" y="27174824"/>
          <a:ext cx="2466976" cy="1750219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21</xdr:row>
      <xdr:rowOff>28575</xdr:rowOff>
    </xdr:from>
    <xdr:to>
      <xdr:col>3</xdr:col>
      <xdr:colOff>2038350</xdr:colOff>
      <xdr:row>21</xdr:row>
      <xdr:rowOff>1553255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33994725"/>
          <a:ext cx="1581150" cy="1524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55"/>
  <sheetViews>
    <sheetView tabSelected="1" workbookViewId="0">
      <selection activeCell="G25" sqref="G25"/>
    </sheetView>
  </sheetViews>
  <sheetFormatPr defaultRowHeight="15" x14ac:dyDescent="0.25"/>
  <cols>
    <col min="1" max="1" width="4.42578125" customWidth="1"/>
    <col min="3" max="3" width="28" customWidth="1"/>
    <col min="4" max="4" width="40.7109375" customWidth="1"/>
    <col min="5" max="5" width="42.42578125" customWidth="1"/>
    <col min="6" max="6" width="17" customWidth="1"/>
    <col min="7" max="8" width="17.5703125" customWidth="1"/>
    <col min="9" max="9" width="16.28515625" customWidth="1"/>
    <col min="10" max="10" width="18.85546875" customWidth="1"/>
  </cols>
  <sheetData>
    <row r="1" spans="2:10" ht="106.5" customHeight="1" thickBot="1" x14ac:dyDescent="0.7">
      <c r="C1" s="17">
        <v>42401</v>
      </c>
      <c r="E1" s="19" t="s">
        <v>97</v>
      </c>
      <c r="F1" s="18"/>
      <c r="G1" s="20" t="s">
        <v>5</v>
      </c>
      <c r="H1" s="21"/>
      <c r="I1" s="20" t="s">
        <v>6</v>
      </c>
      <c r="J1" s="22"/>
    </row>
    <row r="2" spans="2:10" ht="48" customHeight="1" thickBot="1" x14ac:dyDescent="0.35">
      <c r="B2" s="2" t="s">
        <v>1</v>
      </c>
      <c r="C2" s="3" t="s">
        <v>0</v>
      </c>
      <c r="D2" s="3" t="s">
        <v>3</v>
      </c>
      <c r="E2" s="3" t="s">
        <v>7</v>
      </c>
      <c r="F2" s="3" t="s">
        <v>10</v>
      </c>
      <c r="G2" s="3" t="s">
        <v>11</v>
      </c>
      <c r="H2" s="3" t="s">
        <v>12</v>
      </c>
      <c r="I2" s="3" t="s">
        <v>13</v>
      </c>
      <c r="J2" s="4" t="s">
        <v>4</v>
      </c>
    </row>
    <row r="3" spans="2:10" ht="33.75" customHeight="1" thickBot="1" x14ac:dyDescent="0.3">
      <c r="B3" s="36" t="s">
        <v>30</v>
      </c>
      <c r="C3" s="37"/>
      <c r="D3" s="37"/>
      <c r="E3" s="37"/>
      <c r="F3" s="37"/>
      <c r="G3" s="37"/>
      <c r="H3" s="37"/>
      <c r="I3" s="37"/>
      <c r="J3" s="38"/>
    </row>
    <row r="4" spans="2:10" ht="132" customHeight="1" thickBot="1" x14ac:dyDescent="0.3">
      <c r="B4" s="1" t="s">
        <v>2</v>
      </c>
      <c r="C4" s="7" t="s">
        <v>8</v>
      </c>
      <c r="D4" s="1"/>
      <c r="E4" s="6" t="s">
        <v>93</v>
      </c>
      <c r="F4" s="6" t="s">
        <v>9</v>
      </c>
      <c r="G4" s="8">
        <v>495</v>
      </c>
      <c r="H4" s="27"/>
      <c r="I4" s="8">
        <f t="shared" ref="I4:I10" si="0">H4*G4</f>
        <v>0</v>
      </c>
      <c r="J4" s="23" t="s">
        <v>98</v>
      </c>
    </row>
    <row r="5" spans="2:10" ht="135" customHeight="1" thickBot="1" x14ac:dyDescent="0.3">
      <c r="B5" s="1" t="s">
        <v>14</v>
      </c>
      <c r="C5" s="7" t="s">
        <v>127</v>
      </c>
      <c r="D5" s="1"/>
      <c r="E5" s="6" t="s">
        <v>92</v>
      </c>
      <c r="F5" s="6" t="s">
        <v>17</v>
      </c>
      <c r="G5" s="8">
        <v>250</v>
      </c>
      <c r="H5" s="27"/>
      <c r="I5" s="8">
        <f t="shared" si="0"/>
        <v>0</v>
      </c>
      <c r="J5" s="24" t="s">
        <v>98</v>
      </c>
    </row>
    <row r="6" spans="2:10" ht="143.25" customHeight="1" thickBot="1" x14ac:dyDescent="0.3">
      <c r="B6" s="1" t="s">
        <v>16</v>
      </c>
      <c r="C6" s="7" t="s">
        <v>15</v>
      </c>
      <c r="D6" s="1"/>
      <c r="E6" s="6" t="s">
        <v>91</v>
      </c>
      <c r="F6" s="6" t="s">
        <v>18</v>
      </c>
      <c r="G6" s="8">
        <v>295</v>
      </c>
      <c r="H6" s="27"/>
      <c r="I6" s="8">
        <f t="shared" si="0"/>
        <v>0</v>
      </c>
      <c r="J6" s="24" t="s">
        <v>98</v>
      </c>
    </row>
    <row r="7" spans="2:10" ht="135.75" customHeight="1" thickBot="1" x14ac:dyDescent="0.3">
      <c r="B7" s="1" t="s">
        <v>21</v>
      </c>
      <c r="C7" s="7" t="s">
        <v>19</v>
      </c>
      <c r="D7" s="1"/>
      <c r="E7" s="6" t="s">
        <v>90</v>
      </c>
      <c r="F7" s="6" t="s">
        <v>20</v>
      </c>
      <c r="G7" s="8">
        <v>327</v>
      </c>
      <c r="H7" s="27"/>
      <c r="I7" s="8">
        <f t="shared" si="0"/>
        <v>0</v>
      </c>
      <c r="J7" s="24" t="s">
        <v>98</v>
      </c>
    </row>
    <row r="8" spans="2:10" ht="136.5" customHeight="1" thickBot="1" x14ac:dyDescent="0.3">
      <c r="B8" s="1" t="s">
        <v>22</v>
      </c>
      <c r="C8" s="7" t="s">
        <v>24</v>
      </c>
      <c r="D8" s="1"/>
      <c r="E8" s="6" t="s">
        <v>89</v>
      </c>
      <c r="F8" s="6" t="s">
        <v>23</v>
      </c>
      <c r="G8" s="8">
        <v>455</v>
      </c>
      <c r="H8" s="27"/>
      <c r="I8" s="8">
        <f t="shared" si="0"/>
        <v>0</v>
      </c>
      <c r="J8" s="24" t="s">
        <v>98</v>
      </c>
    </row>
    <row r="9" spans="2:10" ht="150" customHeight="1" thickBot="1" x14ac:dyDescent="0.3">
      <c r="B9" s="1" t="s">
        <v>26</v>
      </c>
      <c r="C9" s="7" t="s">
        <v>24</v>
      </c>
      <c r="D9" s="1"/>
      <c r="E9" s="6" t="s">
        <v>88</v>
      </c>
      <c r="F9" s="6" t="s">
        <v>25</v>
      </c>
      <c r="G9" s="8">
        <v>315</v>
      </c>
      <c r="H9" s="27"/>
      <c r="I9" s="8">
        <f t="shared" si="0"/>
        <v>0</v>
      </c>
      <c r="J9" s="24" t="s">
        <v>98</v>
      </c>
    </row>
    <row r="10" spans="2:10" ht="228.75" customHeight="1" thickBot="1" x14ac:dyDescent="0.3">
      <c r="B10" s="1" t="s">
        <v>27</v>
      </c>
      <c r="C10" s="7" t="s">
        <v>28</v>
      </c>
      <c r="D10" s="1"/>
      <c r="E10" s="6" t="s">
        <v>87</v>
      </c>
      <c r="F10" s="6" t="s">
        <v>25</v>
      </c>
      <c r="G10" s="8">
        <v>695</v>
      </c>
      <c r="H10" s="27"/>
      <c r="I10" s="8">
        <f t="shared" si="0"/>
        <v>0</v>
      </c>
      <c r="J10" s="24" t="s">
        <v>99</v>
      </c>
    </row>
    <row r="11" spans="2:10" ht="30" customHeight="1" thickBot="1" x14ac:dyDescent="0.3">
      <c r="B11" s="33" t="s">
        <v>29</v>
      </c>
      <c r="C11" s="34"/>
      <c r="D11" s="34"/>
      <c r="E11" s="34"/>
      <c r="F11" s="34"/>
      <c r="G11" s="34"/>
      <c r="H11" s="34"/>
      <c r="I11" s="34"/>
      <c r="J11" s="35"/>
    </row>
    <row r="12" spans="2:10" ht="146.25" customHeight="1" thickBot="1" x14ac:dyDescent="0.3">
      <c r="B12" s="1" t="s">
        <v>2</v>
      </c>
      <c r="C12" s="7" t="s">
        <v>125</v>
      </c>
      <c r="D12" s="1"/>
      <c r="E12" s="6" t="s">
        <v>32</v>
      </c>
      <c r="F12" s="6" t="s">
        <v>31</v>
      </c>
      <c r="G12" s="8">
        <v>215</v>
      </c>
      <c r="H12" s="27"/>
      <c r="I12" s="8">
        <f t="shared" ref="I12" si="1">H12*G12</f>
        <v>0</v>
      </c>
      <c r="J12" s="5"/>
    </row>
    <row r="13" spans="2:10" ht="156.75" customHeight="1" thickBot="1" x14ac:dyDescent="0.3">
      <c r="B13" s="1" t="s">
        <v>14</v>
      </c>
      <c r="C13" s="7" t="s">
        <v>124</v>
      </c>
      <c r="D13" s="1"/>
      <c r="E13" s="6" t="s">
        <v>34</v>
      </c>
      <c r="F13" s="6" t="s">
        <v>33</v>
      </c>
      <c r="G13" s="8">
        <v>110</v>
      </c>
      <c r="H13" s="27"/>
      <c r="I13" s="8">
        <f t="shared" ref="I13" si="2">H13*G13</f>
        <v>0</v>
      </c>
      <c r="J13" s="5"/>
    </row>
    <row r="14" spans="2:10" ht="137.25" customHeight="1" thickBot="1" x14ac:dyDescent="0.3">
      <c r="B14" s="1" t="s">
        <v>16</v>
      </c>
      <c r="C14" s="7" t="s">
        <v>123</v>
      </c>
      <c r="D14" s="1"/>
      <c r="E14" s="6" t="s">
        <v>36</v>
      </c>
      <c r="F14" s="6" t="s">
        <v>35</v>
      </c>
      <c r="G14" s="8">
        <v>195</v>
      </c>
      <c r="H14" s="27"/>
      <c r="I14" s="8">
        <f t="shared" ref="I14" si="3">H14*G14</f>
        <v>0</v>
      </c>
      <c r="J14" s="5"/>
    </row>
    <row r="15" spans="2:10" ht="141.75" customHeight="1" thickBot="1" x14ac:dyDescent="0.3">
      <c r="B15" s="1" t="s">
        <v>21</v>
      </c>
      <c r="C15" s="7" t="s">
        <v>122</v>
      </c>
      <c r="D15" s="1"/>
      <c r="E15" s="6" t="s">
        <v>38</v>
      </c>
      <c r="F15" s="6" t="s">
        <v>37</v>
      </c>
      <c r="G15" s="8">
        <v>215</v>
      </c>
      <c r="H15" s="27"/>
      <c r="I15" s="8">
        <f t="shared" ref="I15" si="4">H15*G15</f>
        <v>0</v>
      </c>
      <c r="J15" s="5"/>
    </row>
    <row r="16" spans="2:10" ht="141" customHeight="1" thickBot="1" x14ac:dyDescent="0.3">
      <c r="B16" s="1" t="s">
        <v>22</v>
      </c>
      <c r="C16" s="7" t="s">
        <v>121</v>
      </c>
      <c r="D16" s="1"/>
      <c r="E16" s="6" t="s">
        <v>40</v>
      </c>
      <c r="F16" s="6" t="s">
        <v>39</v>
      </c>
      <c r="G16" s="8">
        <v>100</v>
      </c>
      <c r="H16" s="27"/>
      <c r="I16" s="8">
        <f t="shared" ref="I16" si="5">H16*G16</f>
        <v>0</v>
      </c>
      <c r="J16" s="5"/>
    </row>
    <row r="17" spans="2:10" ht="135" customHeight="1" thickBot="1" x14ac:dyDescent="0.3">
      <c r="B17" s="1" t="s">
        <v>26</v>
      </c>
      <c r="C17" s="7" t="s">
        <v>120</v>
      </c>
      <c r="D17" s="1"/>
      <c r="E17" s="6" t="s">
        <v>42</v>
      </c>
      <c r="F17" s="6" t="s">
        <v>41</v>
      </c>
      <c r="G17" s="8">
        <v>135</v>
      </c>
      <c r="H17" s="27"/>
      <c r="I17" s="8">
        <f t="shared" ref="I17:I18" si="6">H17*G17</f>
        <v>0</v>
      </c>
      <c r="J17" s="5"/>
    </row>
    <row r="18" spans="2:10" ht="144.75" customHeight="1" thickBot="1" x14ac:dyDescent="0.3">
      <c r="B18" s="1" t="s">
        <v>27</v>
      </c>
      <c r="C18" s="7" t="s">
        <v>124</v>
      </c>
      <c r="D18" s="1"/>
      <c r="E18" s="6" t="s">
        <v>86</v>
      </c>
      <c r="F18" s="6" t="s">
        <v>43</v>
      </c>
      <c r="G18" s="8">
        <v>105</v>
      </c>
      <c r="H18" s="27"/>
      <c r="I18" s="8">
        <f t="shared" si="6"/>
        <v>0</v>
      </c>
      <c r="J18" s="5"/>
    </row>
    <row r="19" spans="2:10" ht="135.75" customHeight="1" thickBot="1" x14ac:dyDescent="0.3">
      <c r="B19" s="1" t="s">
        <v>44</v>
      </c>
      <c r="C19" s="7" t="s">
        <v>119</v>
      </c>
      <c r="D19" s="1"/>
      <c r="E19" s="6" t="s">
        <v>85</v>
      </c>
      <c r="F19" s="6" t="s">
        <v>43</v>
      </c>
      <c r="G19" s="8">
        <v>78</v>
      </c>
      <c r="H19" s="27"/>
      <c r="I19" s="8">
        <f t="shared" ref="I19" si="7">H19*G19</f>
        <v>0</v>
      </c>
      <c r="J19" s="5"/>
    </row>
    <row r="20" spans="2:10" ht="129" customHeight="1" thickBot="1" x14ac:dyDescent="0.3">
      <c r="B20" s="1" t="s">
        <v>47</v>
      </c>
      <c r="C20" s="7" t="s">
        <v>118</v>
      </c>
      <c r="D20" s="1"/>
      <c r="E20" s="6" t="s">
        <v>46</v>
      </c>
      <c r="F20" s="6" t="s">
        <v>45</v>
      </c>
      <c r="G20" s="8">
        <v>238</v>
      </c>
      <c r="H20" s="27"/>
      <c r="I20" s="8">
        <f t="shared" ref="I20" si="8">H20*G20</f>
        <v>0</v>
      </c>
      <c r="J20" s="5"/>
    </row>
    <row r="21" spans="2:10" ht="127.5" customHeight="1" thickBot="1" x14ac:dyDescent="0.3">
      <c r="B21" s="1" t="s">
        <v>48</v>
      </c>
      <c r="C21" s="7" t="s">
        <v>117</v>
      </c>
      <c r="D21" s="1"/>
      <c r="E21" s="6" t="s">
        <v>86</v>
      </c>
      <c r="F21" s="6" t="s">
        <v>43</v>
      </c>
      <c r="G21" s="8">
        <v>138</v>
      </c>
      <c r="H21" s="27"/>
      <c r="I21" s="8">
        <f t="shared" ref="I21:I22" si="9">H21*G21</f>
        <v>0</v>
      </c>
      <c r="J21" s="5"/>
    </row>
    <row r="22" spans="2:10" ht="127.5" customHeight="1" thickBot="1" x14ac:dyDescent="0.3">
      <c r="B22" s="1" t="s">
        <v>134</v>
      </c>
      <c r="C22" s="7" t="s">
        <v>136</v>
      </c>
      <c r="D22" s="1"/>
      <c r="E22" s="6" t="s">
        <v>138</v>
      </c>
      <c r="F22" s="6" t="s">
        <v>137</v>
      </c>
      <c r="G22" s="8">
        <v>495</v>
      </c>
      <c r="H22" s="27"/>
      <c r="I22" s="8">
        <f t="shared" si="9"/>
        <v>0</v>
      </c>
      <c r="J22" s="5"/>
    </row>
    <row r="23" spans="2:10" ht="129.75" customHeight="1" thickBot="1" x14ac:dyDescent="0.3">
      <c r="B23" s="1" t="s">
        <v>135</v>
      </c>
      <c r="C23" s="7" t="s">
        <v>116</v>
      </c>
      <c r="D23" s="1"/>
      <c r="E23" s="6" t="s">
        <v>83</v>
      </c>
      <c r="F23" s="6" t="s">
        <v>43</v>
      </c>
      <c r="G23" s="8">
        <v>98</v>
      </c>
      <c r="H23" s="27"/>
      <c r="I23" s="8">
        <f t="shared" ref="I23" si="10">H23*G23</f>
        <v>0</v>
      </c>
      <c r="J23" s="5"/>
    </row>
    <row r="24" spans="2:10" ht="30.75" customHeight="1" thickBot="1" x14ac:dyDescent="0.3">
      <c r="B24" s="33" t="s">
        <v>49</v>
      </c>
      <c r="C24" s="34"/>
      <c r="D24" s="34"/>
      <c r="E24" s="34"/>
      <c r="F24" s="34"/>
      <c r="G24" s="34"/>
      <c r="H24" s="34"/>
      <c r="I24" s="34"/>
      <c r="J24" s="35"/>
    </row>
    <row r="25" spans="2:10" ht="136.5" customHeight="1" thickBot="1" x14ac:dyDescent="0.3">
      <c r="B25" s="29"/>
      <c r="C25" s="7" t="s">
        <v>129</v>
      </c>
      <c r="D25" s="30"/>
      <c r="E25" s="6" t="s">
        <v>130</v>
      </c>
      <c r="F25" s="31" t="s">
        <v>131</v>
      </c>
      <c r="G25" s="32">
        <v>385</v>
      </c>
      <c r="H25" s="30"/>
      <c r="I25" s="32">
        <f>I26*G25</f>
        <v>0</v>
      </c>
      <c r="J25" s="9"/>
    </row>
    <row r="26" spans="2:10" ht="141.75" customHeight="1" thickBot="1" x14ac:dyDescent="0.3">
      <c r="B26" s="1" t="s">
        <v>2</v>
      </c>
      <c r="C26" s="7" t="s">
        <v>126</v>
      </c>
      <c r="D26" s="1"/>
      <c r="E26" s="6" t="s">
        <v>84</v>
      </c>
      <c r="F26" s="6" t="s">
        <v>50</v>
      </c>
      <c r="G26" s="8">
        <v>285</v>
      </c>
      <c r="H26" s="27"/>
      <c r="I26" s="8">
        <f t="shared" ref="I26" si="11">H26*G26</f>
        <v>0</v>
      </c>
      <c r="J26" s="5"/>
    </row>
    <row r="27" spans="2:10" ht="147.75" customHeight="1" thickBot="1" x14ac:dyDescent="0.3">
      <c r="B27" s="1" t="s">
        <v>14</v>
      </c>
      <c r="C27" s="7" t="s">
        <v>115</v>
      </c>
      <c r="D27" s="1"/>
      <c r="E27" s="6" t="s">
        <v>51</v>
      </c>
      <c r="F27" s="6" t="s">
        <v>45</v>
      </c>
      <c r="G27" s="8">
        <v>575</v>
      </c>
      <c r="H27" s="27"/>
      <c r="I27" s="8">
        <f t="shared" ref="I27" si="12">H27*G27</f>
        <v>0</v>
      </c>
      <c r="J27" s="5"/>
    </row>
    <row r="28" spans="2:10" ht="157.5" customHeight="1" thickBot="1" x14ac:dyDescent="0.3">
      <c r="B28" s="1" t="s">
        <v>16</v>
      </c>
      <c r="C28" s="28" t="s">
        <v>52</v>
      </c>
      <c r="D28" s="1"/>
      <c r="E28" s="6" t="s">
        <v>82</v>
      </c>
      <c r="F28" s="6" t="s">
        <v>53</v>
      </c>
      <c r="G28" s="8">
        <v>365</v>
      </c>
      <c r="H28" s="27"/>
      <c r="I28" s="8">
        <f t="shared" ref="I28" si="13">H28*G28</f>
        <v>0</v>
      </c>
      <c r="J28" s="5"/>
    </row>
    <row r="29" spans="2:10" ht="159" customHeight="1" thickBot="1" x14ac:dyDescent="0.3">
      <c r="B29" s="1" t="s">
        <v>21</v>
      </c>
      <c r="C29" s="28" t="s">
        <v>52</v>
      </c>
      <c r="D29" s="1"/>
      <c r="E29" s="6" t="s">
        <v>81</v>
      </c>
      <c r="F29" s="6" t="s">
        <v>54</v>
      </c>
      <c r="G29" s="8">
        <v>385</v>
      </c>
      <c r="H29" s="27"/>
      <c r="I29" s="8">
        <f t="shared" ref="I29" si="14">H29*G29</f>
        <v>0</v>
      </c>
      <c r="J29" s="5"/>
    </row>
    <row r="30" spans="2:10" ht="157.5" customHeight="1" thickBot="1" x14ac:dyDescent="0.3">
      <c r="B30" s="1" t="s">
        <v>22</v>
      </c>
      <c r="C30" s="7" t="s">
        <v>114</v>
      </c>
      <c r="D30" s="1"/>
      <c r="E30" s="6" t="s">
        <v>56</v>
      </c>
      <c r="F30" s="6" t="s">
        <v>55</v>
      </c>
      <c r="G30" s="8">
        <v>785</v>
      </c>
      <c r="H30" s="27"/>
      <c r="I30" s="8">
        <f t="shared" ref="I30" si="15">H30*G30</f>
        <v>0</v>
      </c>
      <c r="J30" s="5"/>
    </row>
    <row r="31" spans="2:10" ht="146.25" customHeight="1" thickBot="1" x14ac:dyDescent="0.3">
      <c r="B31" s="1" t="s">
        <v>26</v>
      </c>
      <c r="C31" s="7" t="s">
        <v>113</v>
      </c>
      <c r="E31" s="6" t="s">
        <v>132</v>
      </c>
      <c r="F31" s="6" t="s">
        <v>57</v>
      </c>
      <c r="G31" s="8">
        <v>350</v>
      </c>
      <c r="H31" s="27"/>
      <c r="I31" s="8">
        <f t="shared" ref="I31" si="16">H31*G31</f>
        <v>0</v>
      </c>
      <c r="J31" s="5"/>
    </row>
    <row r="32" spans="2:10" ht="30" customHeight="1" thickBot="1" x14ac:dyDescent="0.3">
      <c r="B32" s="33" t="s">
        <v>58</v>
      </c>
      <c r="C32" s="34"/>
      <c r="D32" s="34"/>
      <c r="E32" s="34"/>
      <c r="F32" s="34"/>
      <c r="G32" s="34"/>
      <c r="H32" s="34"/>
      <c r="I32" s="34"/>
      <c r="J32" s="35"/>
    </row>
    <row r="33" spans="2:10" ht="122.25" customHeight="1" thickBot="1" x14ac:dyDescent="0.3">
      <c r="B33" s="1" t="s">
        <v>2</v>
      </c>
      <c r="C33" s="7" t="s">
        <v>112</v>
      </c>
      <c r="D33" s="1"/>
      <c r="E33" s="6" t="s">
        <v>59</v>
      </c>
      <c r="F33" s="6" t="s">
        <v>60</v>
      </c>
      <c r="G33" s="8">
        <v>235</v>
      </c>
      <c r="H33" s="27"/>
      <c r="I33" s="8">
        <f t="shared" ref="I33" si="17">H33*G33</f>
        <v>0</v>
      </c>
      <c r="J33" s="5"/>
    </row>
    <row r="34" spans="2:10" ht="141" customHeight="1" thickBot="1" x14ac:dyDescent="0.3">
      <c r="B34" s="1" t="s">
        <v>14</v>
      </c>
      <c r="C34" s="7" t="s">
        <v>111</v>
      </c>
      <c r="D34" s="1"/>
      <c r="E34" s="6" t="s">
        <v>62</v>
      </c>
      <c r="F34" s="6" t="s">
        <v>61</v>
      </c>
      <c r="G34" s="8">
        <v>298</v>
      </c>
      <c r="H34" s="27"/>
      <c r="I34" s="8">
        <f t="shared" ref="I34" si="18">H34*G34</f>
        <v>0</v>
      </c>
      <c r="J34" s="5"/>
    </row>
    <row r="35" spans="2:10" ht="144.75" customHeight="1" thickBot="1" x14ac:dyDescent="0.3">
      <c r="B35" s="1" t="s">
        <v>16</v>
      </c>
      <c r="C35" s="7" t="s">
        <v>110</v>
      </c>
      <c r="D35" s="1"/>
      <c r="E35" s="6" t="s">
        <v>64</v>
      </c>
      <c r="F35" s="6" t="s">
        <v>63</v>
      </c>
      <c r="G35" s="8">
        <v>158</v>
      </c>
      <c r="H35" s="27"/>
      <c r="I35" s="8">
        <f t="shared" ref="I35" si="19">H35*G35</f>
        <v>0</v>
      </c>
      <c r="J35" s="5"/>
    </row>
    <row r="36" spans="2:10" ht="31.5" customHeight="1" thickBot="1" x14ac:dyDescent="0.3">
      <c r="B36" s="33" t="s">
        <v>65</v>
      </c>
      <c r="C36" s="34"/>
      <c r="D36" s="34"/>
      <c r="E36" s="34"/>
      <c r="F36" s="34"/>
      <c r="G36" s="34"/>
      <c r="H36" s="34"/>
      <c r="I36" s="34"/>
      <c r="J36" s="35"/>
    </row>
    <row r="37" spans="2:10" ht="147" customHeight="1" thickBot="1" x14ac:dyDescent="0.3">
      <c r="B37" s="1" t="s">
        <v>2</v>
      </c>
      <c r="C37" s="7" t="s">
        <v>109</v>
      </c>
      <c r="D37" s="1"/>
      <c r="E37" s="6" t="s">
        <v>66</v>
      </c>
      <c r="F37" s="6" t="s">
        <v>67</v>
      </c>
      <c r="G37" s="8">
        <v>249</v>
      </c>
      <c r="H37" s="27"/>
      <c r="I37" s="8">
        <f t="shared" ref="I37" si="20">H37*G37</f>
        <v>0</v>
      </c>
      <c r="J37" s="5"/>
    </row>
    <row r="38" spans="2:10" ht="148.5" customHeight="1" thickBot="1" x14ac:dyDescent="0.3">
      <c r="B38" s="1" t="s">
        <v>14</v>
      </c>
      <c r="C38" s="7" t="s">
        <v>108</v>
      </c>
      <c r="D38" s="1"/>
      <c r="E38" s="6" t="s">
        <v>69</v>
      </c>
      <c r="F38" s="6" t="s">
        <v>68</v>
      </c>
      <c r="G38" s="8">
        <v>448</v>
      </c>
      <c r="H38" s="27"/>
      <c r="I38" s="8">
        <f t="shared" ref="I38" si="21">H38*G38</f>
        <v>0</v>
      </c>
      <c r="J38" s="5"/>
    </row>
    <row r="39" spans="2:10" ht="27" customHeight="1" thickBot="1" x14ac:dyDescent="0.3">
      <c r="B39" s="33" t="s">
        <v>70</v>
      </c>
      <c r="C39" s="34"/>
      <c r="D39" s="34"/>
      <c r="E39" s="34"/>
      <c r="F39" s="34"/>
      <c r="G39" s="34"/>
      <c r="H39" s="34"/>
      <c r="I39" s="34"/>
      <c r="J39" s="35"/>
    </row>
    <row r="40" spans="2:10" ht="150.75" customHeight="1" thickBot="1" x14ac:dyDescent="0.3">
      <c r="B40" s="1" t="s">
        <v>2</v>
      </c>
      <c r="C40" s="7" t="s">
        <v>107</v>
      </c>
      <c r="D40" s="1"/>
      <c r="E40" s="6" t="s">
        <v>73</v>
      </c>
      <c r="F40" s="6" t="s">
        <v>71</v>
      </c>
      <c r="G40" s="8">
        <v>948</v>
      </c>
      <c r="H40" s="27"/>
      <c r="I40" s="8">
        <f t="shared" ref="I40:I41" si="22">H40*G40</f>
        <v>0</v>
      </c>
      <c r="J40" s="5"/>
    </row>
    <row r="41" spans="2:10" ht="167.25" customHeight="1" thickBot="1" x14ac:dyDescent="0.3">
      <c r="B41" s="1" t="s">
        <v>14</v>
      </c>
      <c r="C41" s="7" t="s">
        <v>106</v>
      </c>
      <c r="D41" s="1"/>
      <c r="E41" s="6" t="s">
        <v>100</v>
      </c>
      <c r="F41" s="6" t="s">
        <v>133</v>
      </c>
      <c r="G41" s="8">
        <v>795</v>
      </c>
      <c r="H41" s="27"/>
      <c r="I41" s="8">
        <f t="shared" si="22"/>
        <v>0</v>
      </c>
      <c r="J41" s="5"/>
    </row>
    <row r="42" spans="2:10" ht="150" customHeight="1" thickBot="1" x14ac:dyDescent="0.3">
      <c r="B42" s="1" t="s">
        <v>16</v>
      </c>
      <c r="C42" s="7" t="s">
        <v>105</v>
      </c>
      <c r="D42" s="1"/>
      <c r="E42" s="6" t="s">
        <v>101</v>
      </c>
      <c r="F42" s="6" t="s">
        <v>72</v>
      </c>
      <c r="G42" s="8">
        <v>848</v>
      </c>
      <c r="H42" s="27"/>
      <c r="I42" s="8">
        <f t="shared" ref="I42" si="23">H42*G42</f>
        <v>0</v>
      </c>
      <c r="J42" s="5"/>
    </row>
    <row r="43" spans="2:10" ht="153.75" customHeight="1" thickBot="1" x14ac:dyDescent="0.3">
      <c r="B43" s="1" t="s">
        <v>21</v>
      </c>
      <c r="C43" s="7" t="s">
        <v>104</v>
      </c>
      <c r="D43" s="1"/>
      <c r="E43" s="6" t="s">
        <v>75</v>
      </c>
      <c r="F43" s="6" t="s">
        <v>74</v>
      </c>
      <c r="G43" s="8">
        <v>247</v>
      </c>
      <c r="H43" s="27"/>
      <c r="I43" s="8">
        <f t="shared" ref="I43" si="24">H43*G43</f>
        <v>0</v>
      </c>
      <c r="J43" s="5"/>
    </row>
    <row r="44" spans="2:10" ht="34.5" customHeight="1" thickBot="1" x14ac:dyDescent="0.3">
      <c r="B44" s="33" t="s">
        <v>76</v>
      </c>
      <c r="C44" s="34"/>
      <c r="D44" s="34"/>
      <c r="E44" s="34"/>
      <c r="F44" s="34"/>
      <c r="G44" s="34"/>
      <c r="H44" s="34"/>
      <c r="I44" s="34"/>
      <c r="J44" s="35"/>
    </row>
    <row r="45" spans="2:10" ht="363" customHeight="1" thickBot="1" x14ac:dyDescent="0.3">
      <c r="B45" s="1" t="s">
        <v>2</v>
      </c>
      <c r="C45" s="7" t="s">
        <v>103</v>
      </c>
      <c r="D45" s="1"/>
      <c r="E45" s="6" t="s">
        <v>79</v>
      </c>
      <c r="F45" s="6" t="s">
        <v>80</v>
      </c>
      <c r="G45" s="8">
        <v>2247</v>
      </c>
      <c r="H45" s="27"/>
      <c r="I45" s="8">
        <f t="shared" ref="I45" si="25">H45*G45</f>
        <v>0</v>
      </c>
      <c r="J45" s="5"/>
    </row>
    <row r="46" spans="2:10" ht="225.75" customHeight="1" thickBot="1" x14ac:dyDescent="0.3">
      <c r="B46" s="1" t="s">
        <v>2</v>
      </c>
      <c r="C46" s="7" t="s">
        <v>128</v>
      </c>
      <c r="D46" s="1"/>
      <c r="E46" s="6" t="s">
        <v>78</v>
      </c>
      <c r="F46" s="6" t="s">
        <v>77</v>
      </c>
      <c r="G46" s="8">
        <v>1450</v>
      </c>
      <c r="H46" s="27"/>
      <c r="I46" s="8">
        <f t="shared" ref="I46" si="26">H46*G46</f>
        <v>0</v>
      </c>
      <c r="J46" s="5"/>
    </row>
    <row r="47" spans="2:10" ht="37.5" customHeight="1" x14ac:dyDescent="0.35">
      <c r="H47" s="25" t="s">
        <v>102</v>
      </c>
      <c r="I47" s="26">
        <f>I4+I5+I6+I6+I7+I8+I9+I10+I12+I13+I14+I15+I16+I17+I19+I20+I21+I23+I26+I27+I28+I29+I30+I31+I33+I34+I35+I37+I38+I40+I41+I42+I43+I45+I46+I25</f>
        <v>0</v>
      </c>
    </row>
    <row r="49" spans="2:12" ht="27" x14ac:dyDescent="0.5">
      <c r="B49" s="10" t="s">
        <v>96</v>
      </c>
      <c r="C49" s="10"/>
      <c r="D49" s="10"/>
      <c r="E49" s="11"/>
      <c r="F49" s="11"/>
      <c r="G49" s="12"/>
      <c r="H49" s="12"/>
      <c r="I49" s="12"/>
      <c r="J49" s="12"/>
      <c r="K49" s="12"/>
      <c r="L49" s="12"/>
    </row>
    <row r="50" spans="2:12" ht="19.5" x14ac:dyDescent="0.4">
      <c r="B50" s="10" t="s">
        <v>94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2" spans="2:12" x14ac:dyDescent="0.25">
      <c r="B52" s="13"/>
      <c r="C52" s="13"/>
      <c r="D52" s="13"/>
      <c r="E52" s="13"/>
    </row>
    <row r="53" spans="2:12" ht="23.25" x14ac:dyDescent="0.35">
      <c r="B53" s="15" t="s">
        <v>95</v>
      </c>
      <c r="C53" s="16"/>
      <c r="D53" s="16"/>
      <c r="E53" s="13"/>
    </row>
    <row r="55" spans="2:12" ht="15.75" x14ac:dyDescent="0.25">
      <c r="B55" s="14"/>
    </row>
  </sheetData>
  <mergeCells count="7">
    <mergeCell ref="B36:J36"/>
    <mergeCell ref="B39:J39"/>
    <mergeCell ref="B44:J44"/>
    <mergeCell ref="B11:J11"/>
    <mergeCell ref="B3:J3"/>
    <mergeCell ref="B24:J24"/>
    <mergeCell ref="B32:J32"/>
  </mergeCells>
  <pageMargins left="0" right="3.937007874015748E-2" top="0" bottom="0" header="0" footer="0"/>
  <pageSetup paperSize="9" scale="62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uzer</dc:creator>
  <cp:lastModifiedBy>uzer</cp:lastModifiedBy>
  <cp:lastPrinted>2016-02-09T10:31:14Z</cp:lastPrinted>
  <dcterms:created xsi:type="dcterms:W3CDTF">2016-02-01T20:30:49Z</dcterms:created>
  <dcterms:modified xsi:type="dcterms:W3CDTF">2016-03-03T18:14:03Z</dcterms:modified>
</cp:coreProperties>
</file>